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ITA\"/>
    </mc:Choice>
  </mc:AlternateContent>
  <xr:revisionPtr revIDLastSave="0" documentId="13_ncr:1_{62303734-6DE6-408B-92DA-C8EE7C20629F}" xr6:coauthVersionLast="47" xr6:coauthVersionMax="47" xr10:uidLastSave="{00000000-0000-0000-0000-000000000000}"/>
  <bookViews>
    <workbookView xWindow="-120" yWindow="-120" windowWidth="29040" windowHeight="15720" xr2:uid="{A04C8DE5-DE20-40CF-8DBB-9006190B9359}"/>
  </bookViews>
  <sheets>
    <sheet name="INVERSION HUILA" sheetId="1" r:id="rId1"/>
  </sheets>
  <definedNames>
    <definedName name="_xlnm._FilterDatabase" localSheetId="0" hidden="1">'INVERSION HUILA'!$B$1:$M$67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<sst xmlns="http://schemas.openxmlformats.org/spreadsheetml/2006/main" count="655" uniqueCount="279">
  <si>
    <t>Municipio</t>
  </si>
  <si>
    <t>Indicador</t>
  </si>
  <si>
    <t>Inversión realizada</t>
  </si>
  <si>
    <t>Tipo de Avance</t>
  </si>
  <si>
    <t>% Avance Tecnico</t>
  </si>
  <si>
    <t>% Avance Financiero</t>
  </si>
  <si>
    <t>Ubicación</t>
  </si>
  <si>
    <t>Población Beneficiada</t>
  </si>
  <si>
    <t>Aporte Nación (Entidad)</t>
  </si>
  <si>
    <t>Aporte Departamento</t>
  </si>
  <si>
    <t>Aporte Municipio</t>
  </si>
  <si>
    <t>Aporte Otros (Entidad)</t>
  </si>
  <si>
    <t>Total de Inversión</t>
  </si>
  <si>
    <t>Acevedo</t>
  </si>
  <si>
    <t>Acueducto Construido - rural</t>
  </si>
  <si>
    <t>CONSTRUCCION DEL PLAN MAESTRO DE ACUEDUCTO FASE I DEL CENTRO POBLADO DE SAN ADOLFO, DEL MUNICIPIO DE ACEVEDO - DEPARTAMENTO DEL HUILA</t>
  </si>
  <si>
    <t>Contratado en ejecución</t>
  </si>
  <si>
    <t>VEREDA SAN ADOLFO</t>
  </si>
  <si>
    <t>$ 0</t>
  </si>
  <si>
    <t>$ 4,381,973,373</t>
  </si>
  <si>
    <t>Acueductos optimizados - rural</t>
  </si>
  <si>
    <t>Optimización del acueducto regional de la vereda La Guache del Municipio de Acevedo</t>
  </si>
  <si>
    <t>En proceso de contratación</t>
  </si>
  <si>
    <t>Vereda La Guache</t>
  </si>
  <si>
    <t>$ 4,526,119,135</t>
  </si>
  <si>
    <t>Proyectos apoyados financieramente - urbano</t>
  </si>
  <si>
    <t>CONSTRUCCION DE LA PLANTA DE TRATAMIENTO DE AGUAS RESIDUALES FASE I MUNICIPIO DE ACEVEDO DEPARTAMENTO DEL HUILA</t>
  </si>
  <si>
    <t>Contratado sin acta de inicio</t>
  </si>
  <si>
    <t>URBANO</t>
  </si>
  <si>
    <t>$ 5,000,000,000</t>
  </si>
  <si>
    <t>$ 9,499,631,244</t>
  </si>
  <si>
    <t>$ 14,499,631,244</t>
  </si>
  <si>
    <t>Aipe</t>
  </si>
  <si>
    <t>CONSTRUCCION DEL SISTEMA DE ACUEDUCTO DEL SECTOR CRUCE GUACIRCO Y ALTO DINDAL DE LA VEREDA EL DINDAL DEL MUNICIPIO DE AIPE, HUILA</t>
  </si>
  <si>
    <t>VEREDA EL DINDAL</t>
  </si>
  <si>
    <t>$ 4,690,431,068</t>
  </si>
  <si>
    <t>OPTIMIZACION DEL SISTEMA DE ACUEDUCTO DEL SECTOR DINA Y SAN JOSE DE LA VEREDA DINA MUNICIPIO DE AIPE, HUILA</t>
  </si>
  <si>
    <t>VEREDA DINA</t>
  </si>
  <si>
    <t>$ 3,769,862,002</t>
  </si>
  <si>
    <t>Baraya</t>
  </si>
  <si>
    <t>Alcantarillados optimizados - urbano</t>
  </si>
  <si>
    <t>REPOSICION DE DOS (2) TRAMOS DE ALCANTARILLADO EN EL BARRIO EL CENTRO Y GAITAN DEL CASCO URBANO DEL MUNICIPIO DE BARAYA - HUILA</t>
  </si>
  <si>
    <t>BARRIO EL CENTRO Y GAITAN</t>
  </si>
  <si>
    <t>$ 528,498,468</t>
  </si>
  <si>
    <t>Campoalegre</t>
  </si>
  <si>
    <t>Construcción PLANTA DE TRATAMIENTO DE AGUA POTABLE PARA ACUEDUCTO DE LA VEREDA PTAP BAJO PALMAR-CAMPOALEGRE ,</t>
  </si>
  <si>
    <t>Vereda Bajo Palmar</t>
  </si>
  <si>
    <t>$ 792,659,077.64</t>
  </si>
  <si>
    <t>Colombia</t>
  </si>
  <si>
    <t>Acueducto Construido - urbano</t>
  </si>
  <si>
    <t>CONSTRUCCIÓN ACUEDUCTO MUNICIPAL DE COLOMBIA (FASE 1) HUILA</t>
  </si>
  <si>
    <t>$ 7,999,381,666</t>
  </si>
  <si>
    <t>El Agrado</t>
  </si>
  <si>
    <t>Construcción sistema de acueducto del municipio del Agrado (Fase 1) Huila</t>
  </si>
  <si>
    <t>$ 6,999,041,069</t>
  </si>
  <si>
    <t>$ 2,700,000,000</t>
  </si>
  <si>
    <t>$ 9,699,041,069</t>
  </si>
  <si>
    <t>Gigante</t>
  </si>
  <si>
    <t>Proyectos apoyados financieramente - rural</t>
  </si>
  <si>
    <t>Construcción de la Planta de Tratamiento de Aguas Residuales (PTAR) de Potrerillos – Municipio de Gigante</t>
  </si>
  <si>
    <t>Vereda Potrerillos</t>
  </si>
  <si>
    <t>$ 2,000,000,000</t>
  </si>
  <si>
    <t>$ 1,428,000,000</t>
  </si>
  <si>
    <t>$ 3,428,000,000</t>
  </si>
  <si>
    <t>Guadalupe</t>
  </si>
  <si>
    <t>Acueductos optimizados - urbano</t>
  </si>
  <si>
    <t>OPTIMIZACION LINEA DE ADUCCION ENTRE LA BOCATOMA Y EL DESARENADOR DEL ACUEDUCTO DEL MUNICIPIO DE GUADALUPE HUILA</t>
  </si>
  <si>
    <t>$ 2,765,521,937</t>
  </si>
  <si>
    <t>$ 500,000,000</t>
  </si>
  <si>
    <t>$ 3,265,521,937</t>
  </si>
  <si>
    <t>INSTALACION DE PLANTAS DE TRATAMIENTO DE AGUA POTABLE COMPACTAS DE CICLO COMPLETO Y/U OPTIMIZACION DE PLANTAS EN LA ZONA RURAL DEL DEPARTAMENTO DEL HUILA</t>
  </si>
  <si>
    <t>Terminado</t>
  </si>
  <si>
    <t>VEREDA LOS CAUCHOS</t>
  </si>
  <si>
    <t>$ 384,790,922</t>
  </si>
  <si>
    <t>Vereda Los Cauchos</t>
  </si>
  <si>
    <t>$ 492,949,137.37</t>
  </si>
  <si>
    <t>Alcantarillados construidos - rural</t>
  </si>
  <si>
    <t>CONSTRUCCIÓN DEL ALCANTARILLADO CACHIMBAL DEL MUNICPIO DE GUADALUPE, DEPARTAMENTO DEL HUILA</t>
  </si>
  <si>
    <t>Vereda Cachimbal</t>
  </si>
  <si>
    <t>$ 2,249,869,256</t>
  </si>
  <si>
    <t>$ 1,850,000,000</t>
  </si>
  <si>
    <t>$ 4,099,869,256</t>
  </si>
  <si>
    <t>Íquira</t>
  </si>
  <si>
    <t>Construcción plan maestro de Acueducto municipio de Iquira</t>
  </si>
  <si>
    <t>Iquira</t>
  </si>
  <si>
    <t>$ 5,610,161,614.79</t>
  </si>
  <si>
    <t>Isnos</t>
  </si>
  <si>
    <t>CONSTRUCCIÓN DEL SISTEMA DE ACUEDUCTO IDOLOS - EL TIGRE FASE I MUNICIPIO DE ISNOS, DEPARTAMENTO DEL HUILA</t>
  </si>
  <si>
    <t>Vereda Idolos - El Tigre</t>
  </si>
  <si>
    <t>$ 3,959,341,018.54</t>
  </si>
  <si>
    <t>Alcantarillados construidos - urbano</t>
  </si>
  <si>
    <t>CONSTRUCCIÓN DE LAS OBRAS DEL PLAN MAESTRO DE ALCANTARILLADO DEL ÁREA URBANA FASE I DEL MUNICIPIO DE ISNOS</t>
  </si>
  <si>
    <t>Suspendido</t>
  </si>
  <si>
    <t>ISNOS</t>
  </si>
  <si>
    <t>$ 18,445,504,724</t>
  </si>
  <si>
    <t>$ 5,961,826,173</t>
  </si>
  <si>
    <t>$ 24,407,330,897</t>
  </si>
  <si>
    <t>La Argentina</t>
  </si>
  <si>
    <t>Construcción del Acueducto Bajo Pensil – Fase II</t>
  </si>
  <si>
    <t>Vereda Bajo Pencil</t>
  </si>
  <si>
    <t>$ 2,559,644,515</t>
  </si>
  <si>
    <t>DESCONTAMINACION DE LA QUEBRADA EL PUEBLO Y EL ZANJON DE LOS SAPOS MEDIANTE LA CONSTRUCCION DE COLECTORES DEL SISTEMA DE ALCANTARILLADO SANITARIO EL PORVENIR DEL MUNICIPIO DE LA ARGENTINA, HUILA</t>
  </si>
  <si>
    <t>ASENTAMIENTO EL PORVENIR</t>
  </si>
  <si>
    <t>$ 1,167,570,232</t>
  </si>
  <si>
    <t>$ 80,329,916</t>
  </si>
  <si>
    <t>$ 1,247,900,148</t>
  </si>
  <si>
    <t>La Plata</t>
  </si>
  <si>
    <t>OPTIMIZACION DEL ACUEDUCTO VEREDA SAN ISIDRO DEL MUNICIPIO DE LA PLATA</t>
  </si>
  <si>
    <t>VEREDA SAN ISIDRO</t>
  </si>
  <si>
    <t>$ 1,968,126,546</t>
  </si>
  <si>
    <t>$ 2,468,126,546</t>
  </si>
  <si>
    <t>Construcción PLANTA DE TRATAMIENTO DE AGUA POTABLE PARA ACUEDUCTO DE LA VEREDA BAJO RETIRO-MUNICIPIO DE LA PLATA,</t>
  </si>
  <si>
    <t>Vereda Bajo Retiro</t>
  </si>
  <si>
    <t>$ 223,488,291.54</t>
  </si>
  <si>
    <t>OPTIMIZACION DE REDES DE ALCANTARILLADO SANITARIO EN LOS BARRIOS BELLA VISTA LA FLORESTA SAN ISIDRO AVENIDA LIBERTADORES Y ASOVIVE EN EL MUNICIPIO DE LA PLATA DEPARTAMENTO DEL HUILA</t>
  </si>
  <si>
    <t>BARRIOS BELLA VISTA LA FLORESTA SAN ISIDRO AVENIDA LIBERTADORES Y ASOVIVE</t>
  </si>
  <si>
    <t>$ 779,052,190</t>
  </si>
  <si>
    <t>$ 2,779,052,190</t>
  </si>
  <si>
    <t>Optimización redes de Alcantarillado Sanitario en los Bos:  Villa Del Cambis y Nuevo Horizonte, en el Mpio de La Plata</t>
  </si>
  <si>
    <t>Barrios Villa Del Cambis y Nuevo Horizonte</t>
  </si>
  <si>
    <t>$ 3,300,000,000</t>
  </si>
  <si>
    <t>$ 499,040,936</t>
  </si>
  <si>
    <t>$ 3,799,040,936</t>
  </si>
  <si>
    <t>CONSTRUCCION DEL SISTEMA DE TRATAMIENTO DE AGUAS RESIDUALES DOMESTICAS, FASE I DEL MUNICIPIO DE LA PLATA -HUILA</t>
  </si>
  <si>
    <t>LA PLATA</t>
  </si>
  <si>
    <t>$ 24,646,126,750</t>
  </si>
  <si>
    <t>Neiva</t>
  </si>
  <si>
    <t>Optimización del sistema de acueducto del barrio Prado Alto del Mpio de Neiva</t>
  </si>
  <si>
    <t>Barrio Prado Alto</t>
  </si>
  <si>
    <t>$ 1,054,444,428</t>
  </si>
  <si>
    <t>VEREDA EL VENADO</t>
  </si>
  <si>
    <t>$ 122,896,603</t>
  </si>
  <si>
    <t>Construcción PLANTA DE TRATAMIENTO DE AGUA POTABLE PARA ACUEDUCTO DE LA VEREDA SAN LUIS-NEIVA ,</t>
  </si>
  <si>
    <t>Vereda San Luis</t>
  </si>
  <si>
    <t>$ 240,672,680.58</t>
  </si>
  <si>
    <t>OPTIMIZACION DE REDES DE ALCANTARILLADO SANITARIO DEL BARRIO LUIS EDUARDO VANEGAS ENTRE LAS CARRERAS 1E Y 3 Y LAS CALLES 77 Y 79 EN LA COMUNA 9 DE LA CIUDAD DE NEIVA</t>
  </si>
  <si>
    <t>BARRIO LUIS EDUARDO VANEGAS</t>
  </si>
  <si>
    <t>$ 2,273,910,775</t>
  </si>
  <si>
    <t>$ 1,000,000,000</t>
  </si>
  <si>
    <t>$ 3,273,910,775</t>
  </si>
  <si>
    <t>Reposición y modernización del alcantarillado sanitario y pluvial en la calle 64, entre carreras 1 y 7 del Municipio de Neiva</t>
  </si>
  <si>
    <t>calle 64 entre Cra 1 y Cra 7</t>
  </si>
  <si>
    <t>$ 4,051,488,802</t>
  </si>
  <si>
    <t>Paicol</t>
  </si>
  <si>
    <t>RESTITUCION DEL SISTEMA DE ACUEDUCTO Y ALCANTARILLADO COMBINADO Y MEJORAMIENTO DE LA RED VIAL URBANA FASE III DEL MUNICIPIO DE PAICOL DEPARTAMENTO DEL HUILA</t>
  </si>
  <si>
    <t>PAICOL</t>
  </si>
  <si>
    <t>$ 145,102,912</t>
  </si>
  <si>
    <t>Optimización del acueducto de la veredas La Cumbre, Alto San Miguel, Peña Negra Y Santa Inés del Municipio de Paicol</t>
  </si>
  <si>
    <t>veredas La Cumbre, Alto San Miguel, Peña Negra Y Santa Inés</t>
  </si>
  <si>
    <t>$ 1,169,789,611.84</t>
  </si>
  <si>
    <t>Optimización del acueducto de la vereda La Laja del Municipio de Paicol</t>
  </si>
  <si>
    <t>Vereda La Laja</t>
  </si>
  <si>
    <t>$ 898,482,649</t>
  </si>
  <si>
    <t>$ 1,723,641,346</t>
  </si>
  <si>
    <t>Palestina</t>
  </si>
  <si>
    <t>Viviendas beneficiadas con la construcción de unidades sanitarias</t>
  </si>
  <si>
    <t>"Construcción de unidades sanitarias con saneamiento básico para vivienda rural dispersa en Palestina  Huila"</t>
  </si>
  <si>
    <t>Sector rural</t>
  </si>
  <si>
    <t>$ 3,330,000,000</t>
  </si>
  <si>
    <t>Pital</t>
  </si>
  <si>
    <t>Construcción del sistema de acueducto de la quebrada Agua Blanca en la vereda Carmelo, sector Campoalegre del municipio de El Pital (Huila)</t>
  </si>
  <si>
    <t>Vereda Carmelo</t>
  </si>
  <si>
    <t>$ 1,896,897,186.61</t>
  </si>
  <si>
    <t>CONSTRUCCION DE LA PLANTA DE TRATAMIENTO DE AGUAS RESIDUALES DEL MUNICIPIO DE EL PITAL HUILA</t>
  </si>
  <si>
    <t>PITAL</t>
  </si>
  <si>
    <t>$ 11,345,260,228</t>
  </si>
  <si>
    <t>CONSTRUCCIÓN DE PTAR EN EL CENTRO POBLADO EL SOCORRO DEL MUNICIPIO DE EL PITAL DEPARTAMENTO DEL HUILA</t>
  </si>
  <si>
    <t>Centro poblado El Socorro</t>
  </si>
  <si>
    <t>$ 1,594,635,527.48</t>
  </si>
  <si>
    <t>Pitalito</t>
  </si>
  <si>
    <t>CONSTRUCCION DEL SISTEMA DE ACUEDUCTO RURAL BETANIA, SAN MARTIN Y SANTA INES FASE I, MUNICIPIO DE PITALITO DEPARTAMENTO DEL HUILA</t>
  </si>
  <si>
    <t>BETANIA, SAN MARTIN Y SANTA INES</t>
  </si>
  <si>
    <t>$ 3,446,585,641</t>
  </si>
  <si>
    <t>$ 10,000,000,000</t>
  </si>
  <si>
    <t>$ 13,446,585,641</t>
  </si>
  <si>
    <t>OPTIMIZACIÓN DEL ACUEDUCTO REGIONAL SAN FRANCISCO MUNICIPIO DE PITALITO DEPARTAMENTO DEL HUILA</t>
  </si>
  <si>
    <t>SAN FRANCISCO</t>
  </si>
  <si>
    <t>$ 1,119,506,375</t>
  </si>
  <si>
    <t>CONTRUCCION DEL COLECTOR PRINCIPAL DEL ALCANTARILLADO SANITARIO DEL SECTOR NORTE DEL MUNICPIO DE PITALITO DEPARTAMENTO DEL HUILA</t>
  </si>
  <si>
    <t>PITALITO</t>
  </si>
  <si>
    <t>$ 5,825,482,951</t>
  </si>
  <si>
    <t>OPTIMIZACION DEL SISTEMA DE ALCANTARILLADO SANITARIO FASE I (SECTOR MACO) MUNICIPIO PITALITO DEPARTAMENTO DEL HUILA</t>
  </si>
  <si>
    <t>SECTOR MACO</t>
  </si>
  <si>
    <t>$ 3,076,762,703</t>
  </si>
  <si>
    <t>CONSTRUCCION DEL ALCANTARILLADO RURAL SECTOR MACAL DEL MUNICIPIO DE PITALITO DEPARTAMENTO DEL HUILA</t>
  </si>
  <si>
    <t>VEREDA MACAL</t>
  </si>
  <si>
    <t>$ 2,830,133,220</t>
  </si>
  <si>
    <t>SUMINISTRO E INSTALACION DE SISTEMA SEPTICO INTEGRADO DE 10.000 LT EN LA INSTITUCION EDUCATIVA CHILLURCO DEL MUNICIPIO DE PITALITO DEPARTAMENTO DEL HUILA</t>
  </si>
  <si>
    <t>VEREDA CHILLURCO</t>
  </si>
  <si>
    <t>$ 60,593,806</t>
  </si>
  <si>
    <t>Alcantarillados optimizados - rural</t>
  </si>
  <si>
    <t>REPOSICIÓN ALCANTARILLADO SANITARIO Y CONSTRUCCIÓN DE COLECTORES PLUVIALES DE LA FASE 1 DEL CORREGIMIENTO DE BRUSELAS, MUNICIPIO DE PITALITO, DEPARTAMENTO DEL HUILA</t>
  </si>
  <si>
    <t>Corregimiento de Bruselas</t>
  </si>
  <si>
    <t>$ 4,249,723,118</t>
  </si>
  <si>
    <t>$ 1,500,000,000</t>
  </si>
  <si>
    <t>$ 5,749,723,118</t>
  </si>
  <si>
    <t>Rivera</t>
  </si>
  <si>
    <t>CONSTRUCCIÓN – REHABILITACIÓN DE BOCATOMA AFECTADA POR OLA INVERNAL DEL SISTEMA DE ACUEDUCTO MUNICIPAL DE RIVERA - HUILA</t>
  </si>
  <si>
    <t>RIVERA</t>
  </si>
  <si>
    <t>$ 2,110,445,914</t>
  </si>
  <si>
    <t>CONSTRUCCIÓN SISTEMA DE ACUEDUCTO POR BOMBEO ENERGÍA RENOVABLE (FOTOVOLTAICA) PARA LA VEREDA LOS MEDIOS SECTOR LISBOA DEL MUNICIPIO DE RIVERA DEPARTAMENTO DEL HUILA</t>
  </si>
  <si>
    <t>VEREDA LOS MEDIOS SECTOR LISBOA</t>
  </si>
  <si>
    <t>$ 3,366,619,870</t>
  </si>
  <si>
    <t>San Agustín</t>
  </si>
  <si>
    <t>Construcción PLANTA DE TRATAMIENTO DE AGUA POTABLE PARA ACUEDUCTO DE LA VEREDA LOS CAUCHOS-SAN AGUSTIN ,</t>
  </si>
  <si>
    <t>$ 506,017,365.68</t>
  </si>
  <si>
    <t>CONSTRUCCION DE LA RED DE ALCANTARILLADO SANITARIO EN LA VEREDA LA ESTRELLA DEL MUNICIPIO DE SAN AGUSTIN</t>
  </si>
  <si>
    <t>VEREDA LA ESTRELLA</t>
  </si>
  <si>
    <t>$ 2,268,806,537</t>
  </si>
  <si>
    <t>CONSTRUCCION ALCANTARILLADO SANITARIO VEREDA EL RETIRO DEL MUNICIPIO DE SAN AGUSTIN, HUILA</t>
  </si>
  <si>
    <t>VEREDA EL RETIRO</t>
  </si>
  <si>
    <t>$ 1,538,191,364</t>
  </si>
  <si>
    <t>Santa María</t>
  </si>
  <si>
    <t>CONSTRUCCION DEL ACUEDUCTO REGIONAL EL CEDRAL FASE I DEL MUNICIPIO DE SANTA MARIA DEPARTAMENTO DEL HUILA</t>
  </si>
  <si>
    <t>VEREDA EL CEDRAL</t>
  </si>
  <si>
    <t>$ 2,931,308,677</t>
  </si>
  <si>
    <t>Suaza</t>
  </si>
  <si>
    <t>Construcción del sistema de acueducto Las Perlas Horizonte - Mantagua Fase I en el municipio de Suaza, departamento del Huila</t>
  </si>
  <si>
    <t>Vereda Horizonte</t>
  </si>
  <si>
    <t>$ 3,500,000,000</t>
  </si>
  <si>
    <t>$ 3,024,877,691</t>
  </si>
  <si>
    <t>$ 6,524,877,691</t>
  </si>
  <si>
    <t>AMPLIACION Y OPTIMIZACION DEL SISTEMA DE ALCANTARILLADO SANITARIO DEL CENTRO POBLADO GUAYABAL, FASE I, MUNICIPIO DE SUAZA - HUILA</t>
  </si>
  <si>
    <t>CENTRO POBLADO GUAYABAL</t>
  </si>
  <si>
    <t>$ 2,679,892,569.78</t>
  </si>
  <si>
    <t>$ 800,000,000</t>
  </si>
  <si>
    <t>$ 3,479,892,569.78</t>
  </si>
  <si>
    <t>Tarqui</t>
  </si>
  <si>
    <t>"CONSTRUCCIÓN DE REDES DE ALCANTARILLADO SANITARIO EN LA ZONA URBANA DEL MUNICIPIO DE TARQUI DEPARTAMENTO"</t>
  </si>
  <si>
    <t>TARQUI</t>
  </si>
  <si>
    <t>$ 500,569,039</t>
  </si>
  <si>
    <t>"CONSTRUCCIÓN DE ONCE (11) UNIDADES SANITARIAS CON SISTEMA DE TRATAMIENTO O RED DE  CONEXION INTRADOMICILIARIA A LA RED DE ALCANTARILLADO CON ENFOQUE DIFERENCIAL EN LA ZONARURAL DEL MUNICIPIO TARQUI DEPARTAMENTO DEL HUILA"</t>
  </si>
  <si>
    <t>ZONA RURAL DE TARQUI</t>
  </si>
  <si>
    <t>$ 255,328,528</t>
  </si>
  <si>
    <t>Tello</t>
  </si>
  <si>
    <t>CONSTRUCCIÓN DEL SISTEMA DE ACUEDUCTO DE LOS CENTROS POBLADOS SIERRA DEL GRAMAL Y SIERRA DE LA CAÑADA MUNICIPIO DE TELLO.</t>
  </si>
  <si>
    <t>CENTROS POBLADOS DE LA SIERRA DEL GRAMAL Y SIERRA DE LA CAÑADA</t>
  </si>
  <si>
    <t>$ 5,348,866,303</t>
  </si>
  <si>
    <t>$ 6,848,866,303</t>
  </si>
  <si>
    <t>Teruel</t>
  </si>
  <si>
    <t>CONSTRUCCION DE LA PLANTA DE TRATAMIENTO DE AGUAS RESIDUALES DOMESTICAS FASE I DEL MUNICIPIO DE TERUEL DEPARTAMENTO DEL HUILA</t>
  </si>
  <si>
    <t>$ 334,957,418</t>
  </si>
  <si>
    <t>$ 4,061,217,423</t>
  </si>
  <si>
    <t>$ 4,396,174,841</t>
  </si>
  <si>
    <t>Tesalia</t>
  </si>
  <si>
    <t>“OPTIMIZACION DEL SISTEMA DE ACUEDUCTO FASE I DEL MUNICIPIO DE TESALIA”</t>
  </si>
  <si>
    <t>TESALIA</t>
  </si>
  <si>
    <t>$ 6,114,189,437</t>
  </si>
  <si>
    <t>CONSTRUCCIÓN SISTEMA DE ACUEDUCTO FASE II DEL MUNICIPIO DE TESALIA DEPARTAMENTO DEL HUILA.</t>
  </si>
  <si>
    <t>$ 3,197,681,664.62</t>
  </si>
  <si>
    <t>Timaná</t>
  </si>
  <si>
    <t>VEREDA CASCAJAL</t>
  </si>
  <si>
    <t>$ 384,886,773</t>
  </si>
  <si>
    <t>CONSTRUCCION DE LA FASE 1 DEL ALCANTARILLADO SANITARIO PTAR PARA LAS VEREDAS PANTANOS SANTA BARBARA EL DIVISO PALMITO DE TIMANA DEPARTAMENTO DEL HUILA</t>
  </si>
  <si>
    <t>LAS VEREDAS PANTANOS SANTA BARBARA EL DIVISO PALMITO</t>
  </si>
  <si>
    <t>$ 4,542,322,367</t>
  </si>
  <si>
    <t>$ 572,557,200</t>
  </si>
  <si>
    <t>$ 5,114,879,567</t>
  </si>
  <si>
    <t>VEREDAS PANTANOS SANTA BARBARA EL DIVISO PALMITO</t>
  </si>
  <si>
    <t>$ 126,066,981</t>
  </si>
  <si>
    <t>Villavieja</t>
  </si>
  <si>
    <t>OPTIMIZACIÓN DE SISTEMA DE ACUEDUCTO DE LA ZONA URBANA Y LOS CENTROS POBLADOS POTOSI, HATO NUEVO, POLONIA Y SAN ALFONSO DEL MUNICIPIO DE VILLAVIEJA DEPARTAMENTO DEL HUILA</t>
  </si>
  <si>
    <t>$ 959,304,500</t>
  </si>
  <si>
    <t>centros poblados Potosí, Hato Nuevo, Polonia y San Alfonso</t>
  </si>
  <si>
    <t>$ 1,280,598,064</t>
  </si>
  <si>
    <t>$ 1,230,000,000</t>
  </si>
  <si>
    <t>Contratado en ejecución- A cargo, E.S.P. del Municipio</t>
  </si>
  <si>
    <t>Elias</t>
  </si>
  <si>
    <t>OPTIMIZACION ALCANTARILLADO COMBINADO DEL CENTRO POBLADO RURAL SAN VICENTE SECTOR CEMENTERIO EN EL MUNICIPIO DE ELIAS DEPARTAMENTO DEL HUILA</t>
  </si>
  <si>
    <t>SAN VICENTE</t>
  </si>
  <si>
    <t>$ 965,217,238</t>
  </si>
  <si>
    <t>OPTIMIZACION DEL SISTEMA DE MICROMEDICION DEL ACUEDUCTO DE LA VEREDA LOS CAUCHOS, MUNICIPIO DE GUADALUPE - HUILA</t>
  </si>
  <si>
    <t>En ejecución</t>
  </si>
  <si>
    <t>Los Cauchos</t>
  </si>
  <si>
    <t>Optimización PLANTA DE TRATAMIENTO DE AGUA POTABLE PARA ACUEDUCTO DE LA VEREDA LOS CAUCHOS-GUADALUPE</t>
  </si>
  <si>
    <t>$ 324,394,391</t>
  </si>
  <si>
    <t>CONSTRUCCION DEL SISTEMA DE ACUEDUCTO VEREDAL EL DIAMANTE MUNICIPIO DE PAICOL DEPARTAMENTO DEL HUILA</t>
  </si>
  <si>
    <t>EL DIAMANTE</t>
  </si>
  <si>
    <t>$ 1,524,600,460.67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</si>
</sst>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4" x14ac:knownFonts="1"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7FBD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0" fontId="3" fillId="0" borderId="0" xfId="0" applyFont="1" applyAlignment="1">
      <alignment horizontal="justify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 wrapText="1"/>
    </xf>
    <xf numFmtId="6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D1B0-4459-4635-BF2B-CF7445F9671F}">
  <dimension ref="A1:M67"/>
  <sheetViews>
    <sheetView tabSelected="1" topLeftCell="A63" workbookViewId="0">
      <selection activeCell="M68" sqref="M68"/>
    </sheetView>
  </sheetViews>
  <sheetFormatPr baseColWidth="10" defaultRowHeight="15" x14ac:dyDescent="0.25"/>
  <cols>
    <col min="1" max="1" width="13" customWidth="1"/>
    <col min="2" max="2" width="30.5703125" hidden="1" customWidth="1"/>
    <col min="3" max="3" width="32.140625" style="9" customWidth="1"/>
    <col min="4" max="4" width="20.42578125" customWidth="1"/>
    <col min="5" max="5" width="10.5703125" customWidth="1"/>
    <col min="6" max="6" width="11" customWidth="1"/>
    <col min="7" max="7" width="15" style="12" customWidth="1"/>
    <col min="8" max="8" width="12.85546875" customWidth="1"/>
    <col min="9" max="9" width="25.7109375" hidden="1" customWidth="1"/>
    <col min="10" max="10" width="20.5703125" hidden="1" customWidth="1"/>
    <col min="11" max="11" width="16.7109375" hidden="1" customWidth="1"/>
    <col min="12" max="12" width="21.28515625" hidden="1" customWidth="1"/>
    <col min="13" max="13" width="17" style="10" bestFit="1" customWidth="1"/>
  </cols>
  <sheetData>
    <row r="1" spans="1:13" s="2" customFormat="1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63.75" x14ac:dyDescent="0.25">
      <c r="A2" s="3" t="s">
        <v>13</v>
      </c>
      <c r="B2" s="4" t="s">
        <v>14</v>
      </c>
      <c r="C2" s="5" t="s">
        <v>15</v>
      </c>
      <c r="D2" s="6" t="s">
        <v>16</v>
      </c>
      <c r="E2" s="6">
        <v>10</v>
      </c>
      <c r="F2" s="6">
        <v>10</v>
      </c>
      <c r="G2" s="11" t="s">
        <v>17</v>
      </c>
      <c r="H2" s="6">
        <v>1400</v>
      </c>
      <c r="I2" s="6" t="s">
        <v>18</v>
      </c>
      <c r="J2" s="6" t="s">
        <v>19</v>
      </c>
      <c r="K2" s="6" t="s">
        <v>18</v>
      </c>
      <c r="L2" s="6" t="s">
        <v>18</v>
      </c>
      <c r="M2" s="7" t="s">
        <v>19</v>
      </c>
    </row>
    <row r="3" spans="1:13" ht="38.25" x14ac:dyDescent="0.25">
      <c r="A3" s="3" t="s">
        <v>13</v>
      </c>
      <c r="B3" s="4" t="s">
        <v>20</v>
      </c>
      <c r="C3" s="5" t="s">
        <v>21</v>
      </c>
      <c r="D3" s="6" t="s">
        <v>22</v>
      </c>
      <c r="E3" s="6">
        <v>0</v>
      </c>
      <c r="F3" s="6">
        <v>0</v>
      </c>
      <c r="G3" s="11" t="s">
        <v>23</v>
      </c>
      <c r="H3" s="6">
        <v>427</v>
      </c>
      <c r="I3" s="6" t="s">
        <v>18</v>
      </c>
      <c r="J3" s="6" t="s">
        <v>18</v>
      </c>
      <c r="K3" s="6" t="s">
        <v>24</v>
      </c>
      <c r="L3" s="6" t="s">
        <v>18</v>
      </c>
      <c r="M3" s="7" t="s">
        <v>24</v>
      </c>
    </row>
    <row r="4" spans="1:13" ht="51" x14ac:dyDescent="0.25">
      <c r="A4" s="3" t="s">
        <v>13</v>
      </c>
      <c r="B4" s="4" t="s">
        <v>25</v>
      </c>
      <c r="C4" s="5" t="s">
        <v>26</v>
      </c>
      <c r="D4" s="6" t="s">
        <v>27</v>
      </c>
      <c r="E4" s="6">
        <v>0</v>
      </c>
      <c r="F4" s="6">
        <v>0</v>
      </c>
      <c r="G4" s="11" t="s">
        <v>28</v>
      </c>
      <c r="H4" s="6">
        <v>4849</v>
      </c>
      <c r="I4" s="6" t="s">
        <v>18</v>
      </c>
      <c r="J4" s="6" t="s">
        <v>18</v>
      </c>
      <c r="K4" s="6" t="s">
        <v>29</v>
      </c>
      <c r="L4" s="6" t="s">
        <v>30</v>
      </c>
      <c r="M4" s="7" t="s">
        <v>31</v>
      </c>
    </row>
    <row r="5" spans="1:13" ht="63.75" x14ac:dyDescent="0.25">
      <c r="A5" s="3" t="s">
        <v>32</v>
      </c>
      <c r="B5" s="4" t="s">
        <v>14</v>
      </c>
      <c r="C5" s="5" t="s">
        <v>33</v>
      </c>
      <c r="D5" s="6" t="s">
        <v>266</v>
      </c>
      <c r="E5" s="6">
        <v>10</v>
      </c>
      <c r="F5" s="6">
        <v>10</v>
      </c>
      <c r="G5" s="11" t="s">
        <v>34</v>
      </c>
      <c r="H5" s="6">
        <v>624</v>
      </c>
      <c r="I5" s="6" t="s">
        <v>18</v>
      </c>
      <c r="J5" s="6" t="s">
        <v>35</v>
      </c>
      <c r="K5" s="6" t="s">
        <v>18</v>
      </c>
      <c r="L5" s="6" t="s">
        <v>18</v>
      </c>
      <c r="M5" s="7" t="s">
        <v>35</v>
      </c>
    </row>
    <row r="6" spans="1:13" ht="51" x14ac:dyDescent="0.25">
      <c r="A6" s="3" t="s">
        <v>32</v>
      </c>
      <c r="B6" s="4" t="s">
        <v>20</v>
      </c>
      <c r="C6" s="5" t="s">
        <v>36</v>
      </c>
      <c r="D6" s="6" t="s">
        <v>266</v>
      </c>
      <c r="E6" s="6">
        <v>0</v>
      </c>
      <c r="F6" s="6">
        <v>0</v>
      </c>
      <c r="G6" s="11" t="s">
        <v>37</v>
      </c>
      <c r="H6" s="6">
        <v>326</v>
      </c>
      <c r="I6" s="6" t="s">
        <v>18</v>
      </c>
      <c r="J6" s="6" t="s">
        <v>38</v>
      </c>
      <c r="K6" s="6" t="s">
        <v>18</v>
      </c>
      <c r="L6" s="6" t="s">
        <v>18</v>
      </c>
      <c r="M6" s="7" t="s">
        <v>38</v>
      </c>
    </row>
    <row r="7" spans="1:13" ht="51" x14ac:dyDescent="0.25">
      <c r="A7" s="3" t="s">
        <v>39</v>
      </c>
      <c r="B7" s="4" t="s">
        <v>40</v>
      </c>
      <c r="C7" s="5" t="s">
        <v>41</v>
      </c>
      <c r="D7" s="6" t="s">
        <v>27</v>
      </c>
      <c r="E7" s="6">
        <v>100</v>
      </c>
      <c r="F7" s="6">
        <v>90</v>
      </c>
      <c r="G7" s="11" t="s">
        <v>42</v>
      </c>
      <c r="H7" s="6">
        <v>4215</v>
      </c>
      <c r="I7" s="6" t="s">
        <v>18</v>
      </c>
      <c r="J7" s="6" t="s">
        <v>43</v>
      </c>
      <c r="K7" s="6" t="s">
        <v>18</v>
      </c>
      <c r="L7" s="6" t="s">
        <v>18</v>
      </c>
      <c r="M7" s="7" t="s">
        <v>43</v>
      </c>
    </row>
    <row r="8" spans="1:13" ht="51" x14ac:dyDescent="0.25">
      <c r="A8" s="3" t="s">
        <v>44</v>
      </c>
      <c r="B8" s="4" t="s">
        <v>20</v>
      </c>
      <c r="C8" s="5" t="s">
        <v>45</v>
      </c>
      <c r="D8" s="6" t="s">
        <v>16</v>
      </c>
      <c r="E8" s="6">
        <v>100</v>
      </c>
      <c r="F8" s="6">
        <v>100</v>
      </c>
      <c r="G8" s="11" t="s">
        <v>46</v>
      </c>
      <c r="H8" s="6">
        <v>514</v>
      </c>
      <c r="I8" s="6" t="s">
        <v>18</v>
      </c>
      <c r="J8" s="6" t="s">
        <v>47</v>
      </c>
      <c r="K8" s="6" t="s">
        <v>18</v>
      </c>
      <c r="L8" s="6" t="s">
        <v>18</v>
      </c>
      <c r="M8" s="7" t="s">
        <v>47</v>
      </c>
    </row>
    <row r="9" spans="1:13" ht="38.25" x14ac:dyDescent="0.25">
      <c r="A9" s="3" t="s">
        <v>48</v>
      </c>
      <c r="B9" s="4" t="s">
        <v>49</v>
      </c>
      <c r="C9" s="5" t="s">
        <v>50</v>
      </c>
      <c r="D9" s="6" t="s">
        <v>22</v>
      </c>
      <c r="E9" s="6">
        <v>0</v>
      </c>
      <c r="F9" s="6">
        <v>0</v>
      </c>
      <c r="G9" s="11" t="s">
        <v>48</v>
      </c>
      <c r="H9" s="6">
        <v>3337</v>
      </c>
      <c r="I9" s="6" t="s">
        <v>18</v>
      </c>
      <c r="J9" s="6" t="s">
        <v>18</v>
      </c>
      <c r="K9" s="6" t="s">
        <v>51</v>
      </c>
      <c r="L9" s="6" t="s">
        <v>18</v>
      </c>
      <c r="M9" s="7" t="s">
        <v>51</v>
      </c>
    </row>
    <row r="10" spans="1:13" ht="38.25" x14ac:dyDescent="0.25">
      <c r="A10" s="3" t="s">
        <v>52</v>
      </c>
      <c r="B10" s="4" t="s">
        <v>49</v>
      </c>
      <c r="C10" s="5" t="s">
        <v>53</v>
      </c>
      <c r="D10" s="6" t="s">
        <v>22</v>
      </c>
      <c r="E10" s="6">
        <v>0</v>
      </c>
      <c r="F10" s="6">
        <v>0</v>
      </c>
      <c r="G10" s="11" t="s">
        <v>52</v>
      </c>
      <c r="H10" s="6">
        <v>6158</v>
      </c>
      <c r="I10" s="6" t="s">
        <v>18</v>
      </c>
      <c r="J10" s="6" t="s">
        <v>54</v>
      </c>
      <c r="K10" s="6" t="s">
        <v>55</v>
      </c>
      <c r="L10" s="6" t="s">
        <v>18</v>
      </c>
      <c r="M10" s="7" t="s">
        <v>56</v>
      </c>
    </row>
    <row r="11" spans="1:13" ht="63.75" x14ac:dyDescent="0.25">
      <c r="A11" s="3" t="s">
        <v>267</v>
      </c>
      <c r="B11" s="4"/>
      <c r="C11" s="5" t="s">
        <v>268</v>
      </c>
      <c r="D11" s="11" t="s">
        <v>16</v>
      </c>
      <c r="E11" s="6">
        <v>0</v>
      </c>
      <c r="F11" s="6">
        <v>0</v>
      </c>
      <c r="G11" s="11" t="s">
        <v>269</v>
      </c>
      <c r="H11" s="6">
        <f>19*4</f>
        <v>76</v>
      </c>
      <c r="I11" s="6"/>
      <c r="J11" s="6"/>
      <c r="K11" s="6"/>
      <c r="L11" s="6"/>
      <c r="M11" s="7" t="s">
        <v>270</v>
      </c>
    </row>
    <row r="12" spans="1:13" ht="51" x14ac:dyDescent="0.25">
      <c r="A12" s="3" t="s">
        <v>57</v>
      </c>
      <c r="B12" s="4" t="s">
        <v>58</v>
      </c>
      <c r="C12" s="5" t="s">
        <v>59</v>
      </c>
      <c r="D12" s="6" t="s">
        <v>22</v>
      </c>
      <c r="E12" s="6">
        <v>0</v>
      </c>
      <c r="F12" s="6">
        <v>0</v>
      </c>
      <c r="G12" s="11" t="s">
        <v>60</v>
      </c>
      <c r="H12" s="6">
        <v>4272</v>
      </c>
      <c r="I12" s="6" t="s">
        <v>18</v>
      </c>
      <c r="J12" s="6" t="s">
        <v>61</v>
      </c>
      <c r="K12" s="6" t="s">
        <v>62</v>
      </c>
      <c r="L12" s="6" t="s">
        <v>18</v>
      </c>
      <c r="M12" s="7" t="s">
        <v>63</v>
      </c>
    </row>
    <row r="13" spans="1:13" ht="51" x14ac:dyDescent="0.25">
      <c r="A13" s="3" t="s">
        <v>64</v>
      </c>
      <c r="B13" s="4" t="s">
        <v>65</v>
      </c>
      <c r="C13" s="5" t="s">
        <v>66</v>
      </c>
      <c r="D13" s="6" t="s">
        <v>27</v>
      </c>
      <c r="E13" s="6">
        <v>30</v>
      </c>
      <c r="F13" s="6">
        <v>0</v>
      </c>
      <c r="G13" s="11" t="s">
        <v>28</v>
      </c>
      <c r="H13" s="6">
        <v>1595</v>
      </c>
      <c r="I13" s="6" t="s">
        <v>18</v>
      </c>
      <c r="J13" s="6" t="s">
        <v>67</v>
      </c>
      <c r="K13" s="6" t="s">
        <v>68</v>
      </c>
      <c r="L13" s="6" t="s">
        <v>18</v>
      </c>
      <c r="M13" s="7" t="s">
        <v>69</v>
      </c>
    </row>
    <row r="14" spans="1:13" ht="63.75" x14ac:dyDescent="0.25">
      <c r="A14" s="3" t="s">
        <v>64</v>
      </c>
      <c r="B14" s="4" t="s">
        <v>14</v>
      </c>
      <c r="C14" s="5" t="s">
        <v>70</v>
      </c>
      <c r="D14" s="6" t="s">
        <v>71</v>
      </c>
      <c r="E14" s="6">
        <v>100</v>
      </c>
      <c r="F14" s="6">
        <v>100</v>
      </c>
      <c r="G14" s="11" t="s">
        <v>72</v>
      </c>
      <c r="H14" s="6">
        <v>1196</v>
      </c>
      <c r="I14" s="6" t="s">
        <v>18</v>
      </c>
      <c r="J14" s="6" t="s">
        <v>73</v>
      </c>
      <c r="K14" s="6" t="s">
        <v>18</v>
      </c>
      <c r="L14" s="6" t="s">
        <v>18</v>
      </c>
      <c r="M14" s="7" t="s">
        <v>73</v>
      </c>
    </row>
    <row r="15" spans="1:13" ht="45" x14ac:dyDescent="0.25">
      <c r="A15" s="3" t="s">
        <v>64</v>
      </c>
      <c r="B15" s="4" t="s">
        <v>20</v>
      </c>
      <c r="C15" s="5" t="s">
        <v>274</v>
      </c>
      <c r="D15" s="6" t="s">
        <v>16</v>
      </c>
      <c r="E15" s="6">
        <v>100</v>
      </c>
      <c r="F15" s="6">
        <v>100</v>
      </c>
      <c r="G15" s="11" t="s">
        <v>74</v>
      </c>
      <c r="H15" s="6">
        <v>1196</v>
      </c>
      <c r="I15" s="6" t="s">
        <v>18</v>
      </c>
      <c r="J15" s="6" t="s">
        <v>75</v>
      </c>
      <c r="K15" s="6" t="s">
        <v>18</v>
      </c>
      <c r="L15" s="6" t="s">
        <v>18</v>
      </c>
      <c r="M15" s="7" t="s">
        <v>75</v>
      </c>
    </row>
    <row r="16" spans="1:13" ht="51" x14ac:dyDescent="0.25">
      <c r="A16" s="3" t="s">
        <v>64</v>
      </c>
      <c r="B16" s="4" t="s">
        <v>76</v>
      </c>
      <c r="C16" s="5" t="s">
        <v>77</v>
      </c>
      <c r="D16" s="6" t="s">
        <v>22</v>
      </c>
      <c r="E16" s="6">
        <v>0</v>
      </c>
      <c r="F16" s="6">
        <v>0</v>
      </c>
      <c r="G16" s="11" t="s">
        <v>78</v>
      </c>
      <c r="H16" s="6">
        <v>1291</v>
      </c>
      <c r="I16" s="6" t="s">
        <v>18</v>
      </c>
      <c r="J16" s="6" t="s">
        <v>79</v>
      </c>
      <c r="K16" s="6" t="s">
        <v>80</v>
      </c>
      <c r="L16" s="6" t="s">
        <v>18</v>
      </c>
      <c r="M16" s="7" t="s">
        <v>81</v>
      </c>
    </row>
    <row r="17" spans="1:13" ht="51" x14ac:dyDescent="0.25">
      <c r="A17" s="3" t="s">
        <v>64</v>
      </c>
      <c r="B17" s="4"/>
      <c r="C17" s="5" t="s">
        <v>271</v>
      </c>
      <c r="D17" s="6" t="s">
        <v>272</v>
      </c>
      <c r="E17" s="6">
        <v>90</v>
      </c>
      <c r="F17" s="6">
        <v>90</v>
      </c>
      <c r="G17" s="11" t="s">
        <v>273</v>
      </c>
      <c r="H17" s="6">
        <v>319</v>
      </c>
      <c r="I17" s="6"/>
      <c r="J17" s="6"/>
      <c r="K17" s="6"/>
      <c r="L17" s="6"/>
      <c r="M17" s="7" t="s">
        <v>275</v>
      </c>
    </row>
    <row r="18" spans="1:13" ht="30" x14ac:dyDescent="0.25">
      <c r="A18" s="3" t="s">
        <v>82</v>
      </c>
      <c r="B18" s="4" t="s">
        <v>49</v>
      </c>
      <c r="C18" s="5" t="s">
        <v>83</v>
      </c>
      <c r="D18" s="6" t="s">
        <v>22</v>
      </c>
      <c r="E18" s="6">
        <v>0</v>
      </c>
      <c r="F18" s="6">
        <v>0</v>
      </c>
      <c r="G18" s="11" t="s">
        <v>84</v>
      </c>
      <c r="H18" s="6">
        <v>2775</v>
      </c>
      <c r="I18" s="6" t="s">
        <v>18</v>
      </c>
      <c r="J18" s="6" t="s">
        <v>18</v>
      </c>
      <c r="K18" s="6" t="s">
        <v>85</v>
      </c>
      <c r="L18" s="6" t="s">
        <v>18</v>
      </c>
      <c r="M18" s="7" t="s">
        <v>85</v>
      </c>
    </row>
    <row r="19" spans="1:13" ht="51" x14ac:dyDescent="0.25">
      <c r="A19" s="3" t="s">
        <v>86</v>
      </c>
      <c r="B19" s="4" t="s">
        <v>20</v>
      </c>
      <c r="C19" s="5" t="s">
        <v>87</v>
      </c>
      <c r="D19" s="6" t="s">
        <v>22</v>
      </c>
      <c r="E19" s="6">
        <v>0</v>
      </c>
      <c r="F19" s="6">
        <v>0</v>
      </c>
      <c r="G19" s="11" t="s">
        <v>88</v>
      </c>
      <c r="H19" s="6">
        <v>817</v>
      </c>
      <c r="I19" s="6" t="s">
        <v>18</v>
      </c>
      <c r="J19" s="6" t="s">
        <v>18</v>
      </c>
      <c r="K19" s="6" t="s">
        <v>89</v>
      </c>
      <c r="L19" s="6" t="s">
        <v>18</v>
      </c>
      <c r="M19" s="7" t="s">
        <v>89</v>
      </c>
    </row>
    <row r="20" spans="1:13" ht="51" x14ac:dyDescent="0.25">
      <c r="A20" s="3" t="s">
        <v>86</v>
      </c>
      <c r="B20" s="4" t="s">
        <v>90</v>
      </c>
      <c r="C20" s="5" t="s">
        <v>91</v>
      </c>
      <c r="D20" s="6" t="s">
        <v>92</v>
      </c>
      <c r="E20" s="6">
        <v>14</v>
      </c>
      <c r="F20" s="6">
        <v>0</v>
      </c>
      <c r="G20" s="11" t="s">
        <v>93</v>
      </c>
      <c r="H20" s="6">
        <v>6569</v>
      </c>
      <c r="I20" s="6" t="s">
        <v>94</v>
      </c>
      <c r="J20" s="6" t="s">
        <v>18</v>
      </c>
      <c r="K20" s="6" t="s">
        <v>95</v>
      </c>
      <c r="L20" s="6" t="s">
        <v>18</v>
      </c>
      <c r="M20" s="7" t="s">
        <v>96</v>
      </c>
    </row>
    <row r="21" spans="1:13" ht="45" x14ac:dyDescent="0.25">
      <c r="A21" s="3" t="s">
        <v>97</v>
      </c>
      <c r="B21" s="4" t="s">
        <v>14</v>
      </c>
      <c r="C21" s="5" t="s">
        <v>98</v>
      </c>
      <c r="D21" s="6" t="s">
        <v>22</v>
      </c>
      <c r="E21" s="6">
        <v>0</v>
      </c>
      <c r="F21" s="6">
        <v>0</v>
      </c>
      <c r="G21" s="11" t="s">
        <v>99</v>
      </c>
      <c r="H21" s="6">
        <v>306</v>
      </c>
      <c r="I21" s="6" t="s">
        <v>18</v>
      </c>
      <c r="J21" s="6" t="s">
        <v>18</v>
      </c>
      <c r="K21" s="6" t="s">
        <v>100</v>
      </c>
      <c r="L21" s="6" t="s">
        <v>18</v>
      </c>
      <c r="M21" s="7" t="s">
        <v>100</v>
      </c>
    </row>
    <row r="22" spans="1:13" ht="89.25" x14ac:dyDescent="0.25">
      <c r="A22" s="3" t="s">
        <v>97</v>
      </c>
      <c r="B22" s="4" t="s">
        <v>90</v>
      </c>
      <c r="C22" s="5" t="s">
        <v>101</v>
      </c>
      <c r="D22" s="6" t="s">
        <v>71</v>
      </c>
      <c r="E22" s="6">
        <v>100</v>
      </c>
      <c r="F22" s="6">
        <v>100</v>
      </c>
      <c r="G22" s="11" t="s">
        <v>102</v>
      </c>
      <c r="H22" s="6">
        <v>1170</v>
      </c>
      <c r="I22" s="6" t="s">
        <v>18</v>
      </c>
      <c r="J22" s="6" t="s">
        <v>103</v>
      </c>
      <c r="K22" s="6" t="s">
        <v>104</v>
      </c>
      <c r="L22" s="6" t="s">
        <v>18</v>
      </c>
      <c r="M22" s="7" t="s">
        <v>105</v>
      </c>
    </row>
    <row r="23" spans="1:13" ht="45" x14ac:dyDescent="0.25">
      <c r="A23" s="3" t="s">
        <v>106</v>
      </c>
      <c r="B23" s="4" t="s">
        <v>20</v>
      </c>
      <c r="C23" s="5" t="s">
        <v>107</v>
      </c>
      <c r="D23" s="6" t="s">
        <v>16</v>
      </c>
      <c r="E23" s="6">
        <v>40</v>
      </c>
      <c r="F23" s="6">
        <v>0</v>
      </c>
      <c r="G23" s="11" t="s">
        <v>108</v>
      </c>
      <c r="H23" s="6">
        <v>587</v>
      </c>
      <c r="I23" s="6" t="s">
        <v>18</v>
      </c>
      <c r="J23" s="6" t="s">
        <v>109</v>
      </c>
      <c r="K23" s="6" t="s">
        <v>68</v>
      </c>
      <c r="L23" s="6" t="s">
        <v>18</v>
      </c>
      <c r="M23" s="7" t="s">
        <v>110</v>
      </c>
    </row>
    <row r="24" spans="1:13" ht="51" x14ac:dyDescent="0.25">
      <c r="A24" s="3" t="s">
        <v>106</v>
      </c>
      <c r="B24" s="4" t="s">
        <v>20</v>
      </c>
      <c r="C24" s="13" t="s">
        <v>111</v>
      </c>
      <c r="D24" s="14" t="s">
        <v>16</v>
      </c>
      <c r="E24" s="14">
        <v>14</v>
      </c>
      <c r="F24" s="6">
        <v>0</v>
      </c>
      <c r="G24" s="11" t="s">
        <v>112</v>
      </c>
      <c r="H24" s="6">
        <v>714</v>
      </c>
      <c r="I24" s="6" t="s">
        <v>18</v>
      </c>
      <c r="J24" s="6" t="s">
        <v>113</v>
      </c>
      <c r="K24" s="6" t="s">
        <v>18</v>
      </c>
      <c r="L24" s="6" t="s">
        <v>18</v>
      </c>
      <c r="M24" s="7" t="s">
        <v>113</v>
      </c>
    </row>
    <row r="25" spans="1:13" ht="84" customHeight="1" x14ac:dyDescent="0.25">
      <c r="A25" s="3" t="s">
        <v>106</v>
      </c>
      <c r="B25" s="4" t="s">
        <v>40</v>
      </c>
      <c r="C25" s="5" t="s">
        <v>114</v>
      </c>
      <c r="D25" s="6" t="s">
        <v>16</v>
      </c>
      <c r="E25" s="6">
        <v>90</v>
      </c>
      <c r="F25" s="6">
        <v>50</v>
      </c>
      <c r="G25" s="11" t="s">
        <v>115</v>
      </c>
      <c r="H25" s="6">
        <v>27674</v>
      </c>
      <c r="I25" s="6" t="s">
        <v>18</v>
      </c>
      <c r="J25" s="6" t="s">
        <v>61</v>
      </c>
      <c r="K25" s="6" t="s">
        <v>116</v>
      </c>
      <c r="L25" s="6" t="s">
        <v>18</v>
      </c>
      <c r="M25" s="7" t="s">
        <v>117</v>
      </c>
    </row>
    <row r="26" spans="1:13" ht="54" customHeight="1" x14ac:dyDescent="0.25">
      <c r="A26" s="3" t="s">
        <v>106</v>
      </c>
      <c r="B26" s="4" t="s">
        <v>40</v>
      </c>
      <c r="C26" s="5" t="s">
        <v>118</v>
      </c>
      <c r="D26" s="6" t="s">
        <v>16</v>
      </c>
      <c r="E26" s="6">
        <v>35</v>
      </c>
      <c r="F26" s="6">
        <v>20</v>
      </c>
      <c r="G26" s="11" t="s">
        <v>119</v>
      </c>
      <c r="H26" s="6">
        <v>27674</v>
      </c>
      <c r="I26" s="6" t="s">
        <v>18</v>
      </c>
      <c r="J26" s="6" t="s">
        <v>120</v>
      </c>
      <c r="K26" s="6" t="s">
        <v>121</v>
      </c>
      <c r="L26" s="6" t="s">
        <v>18</v>
      </c>
      <c r="M26" s="7" t="s">
        <v>122</v>
      </c>
    </row>
    <row r="27" spans="1:13" ht="51" x14ac:dyDescent="0.25">
      <c r="A27" s="3" t="s">
        <v>106</v>
      </c>
      <c r="B27" s="4" t="s">
        <v>25</v>
      </c>
      <c r="C27" s="5" t="s">
        <v>123</v>
      </c>
      <c r="D27" s="6" t="s">
        <v>16</v>
      </c>
      <c r="E27" s="6">
        <v>10</v>
      </c>
      <c r="F27" s="6">
        <v>0</v>
      </c>
      <c r="G27" s="11" t="s">
        <v>124</v>
      </c>
      <c r="H27" s="6">
        <v>27475</v>
      </c>
      <c r="I27" s="6" t="s">
        <v>18</v>
      </c>
      <c r="J27" s="6" t="s">
        <v>125</v>
      </c>
      <c r="K27" s="6" t="s">
        <v>18</v>
      </c>
      <c r="L27" s="6" t="s">
        <v>18</v>
      </c>
      <c r="M27" s="7" t="s">
        <v>125</v>
      </c>
    </row>
    <row r="28" spans="1:13" ht="38.25" x14ac:dyDescent="0.25">
      <c r="A28" s="3" t="s">
        <v>126</v>
      </c>
      <c r="B28" s="4" t="s">
        <v>65</v>
      </c>
      <c r="C28" s="5" t="s">
        <v>127</v>
      </c>
      <c r="D28" s="6" t="s">
        <v>16</v>
      </c>
      <c r="E28" s="6">
        <v>100</v>
      </c>
      <c r="F28" s="6">
        <v>100</v>
      </c>
      <c r="G28" s="11" t="s">
        <v>128</v>
      </c>
      <c r="H28" s="6">
        <v>365542</v>
      </c>
      <c r="I28" s="6" t="s">
        <v>18</v>
      </c>
      <c r="J28" s="6" t="s">
        <v>129</v>
      </c>
      <c r="K28" s="6" t="s">
        <v>18</v>
      </c>
      <c r="L28" s="6" t="s">
        <v>18</v>
      </c>
      <c r="M28" s="7" t="s">
        <v>129</v>
      </c>
    </row>
    <row r="29" spans="1:13" ht="63.75" x14ac:dyDescent="0.25">
      <c r="A29" s="3" t="s">
        <v>126</v>
      </c>
      <c r="B29" s="4" t="s">
        <v>20</v>
      </c>
      <c r="C29" s="5" t="s">
        <v>70</v>
      </c>
      <c r="D29" s="6" t="s">
        <v>71</v>
      </c>
      <c r="E29" s="6">
        <v>100</v>
      </c>
      <c r="F29" s="6">
        <v>100</v>
      </c>
      <c r="G29" s="11" t="s">
        <v>130</v>
      </c>
      <c r="H29" s="6">
        <v>640</v>
      </c>
      <c r="I29" s="6" t="s">
        <v>18</v>
      </c>
      <c r="J29" s="6" t="s">
        <v>131</v>
      </c>
      <c r="K29" s="6" t="s">
        <v>18</v>
      </c>
      <c r="L29" s="6" t="s">
        <v>18</v>
      </c>
      <c r="M29" s="7" t="s">
        <v>131</v>
      </c>
    </row>
    <row r="30" spans="1:13" ht="38.25" x14ac:dyDescent="0.25">
      <c r="A30" s="3" t="s">
        <v>126</v>
      </c>
      <c r="B30" s="4" t="s">
        <v>20</v>
      </c>
      <c r="C30" s="5" t="s">
        <v>132</v>
      </c>
      <c r="D30" s="6" t="s">
        <v>16</v>
      </c>
      <c r="E30" s="6">
        <v>0</v>
      </c>
      <c r="F30" s="6">
        <v>40</v>
      </c>
      <c r="G30" s="11" t="s">
        <v>133</v>
      </c>
      <c r="H30" s="6">
        <v>789</v>
      </c>
      <c r="I30" s="6" t="s">
        <v>18</v>
      </c>
      <c r="J30" s="6" t="s">
        <v>134</v>
      </c>
      <c r="K30" s="6" t="s">
        <v>18</v>
      </c>
      <c r="L30" s="6" t="s">
        <v>18</v>
      </c>
      <c r="M30" s="7" t="s">
        <v>134</v>
      </c>
    </row>
    <row r="31" spans="1:13" ht="76.5" x14ac:dyDescent="0.25">
      <c r="A31" s="3" t="s">
        <v>126</v>
      </c>
      <c r="B31" s="4" t="s">
        <v>40</v>
      </c>
      <c r="C31" s="5" t="s">
        <v>135</v>
      </c>
      <c r="D31" s="6" t="s">
        <v>16</v>
      </c>
      <c r="E31" s="6">
        <v>100</v>
      </c>
      <c r="F31" s="6">
        <v>90</v>
      </c>
      <c r="G31" s="11" t="s">
        <v>136</v>
      </c>
      <c r="H31" s="6">
        <v>365542</v>
      </c>
      <c r="I31" s="6" t="s">
        <v>18</v>
      </c>
      <c r="J31" s="6" t="s">
        <v>137</v>
      </c>
      <c r="K31" s="6" t="s">
        <v>138</v>
      </c>
      <c r="L31" s="6" t="s">
        <v>18</v>
      </c>
      <c r="M31" s="7" t="s">
        <v>139</v>
      </c>
    </row>
    <row r="32" spans="1:13" ht="51" x14ac:dyDescent="0.25">
      <c r="A32" s="3" t="s">
        <v>126</v>
      </c>
      <c r="B32" s="4" t="s">
        <v>40</v>
      </c>
      <c r="C32" s="5" t="s">
        <v>140</v>
      </c>
      <c r="D32" s="6" t="s">
        <v>16</v>
      </c>
      <c r="E32" s="6">
        <v>85</v>
      </c>
      <c r="F32" s="6">
        <v>60</v>
      </c>
      <c r="G32" s="11" t="s">
        <v>141</v>
      </c>
      <c r="H32" s="6">
        <v>365542</v>
      </c>
      <c r="I32" s="6" t="s">
        <v>18</v>
      </c>
      <c r="J32" s="6" t="s">
        <v>142</v>
      </c>
      <c r="K32" s="6" t="s">
        <v>18</v>
      </c>
      <c r="L32" s="6" t="s">
        <v>18</v>
      </c>
      <c r="M32" s="7" t="s">
        <v>142</v>
      </c>
    </row>
    <row r="33" spans="1:13" ht="76.5" x14ac:dyDescent="0.25">
      <c r="A33" s="3" t="s">
        <v>143</v>
      </c>
      <c r="B33" s="4" t="s">
        <v>65</v>
      </c>
      <c r="C33" s="5" t="s">
        <v>144</v>
      </c>
      <c r="D33" s="6" t="s">
        <v>16</v>
      </c>
      <c r="E33" s="6">
        <v>80</v>
      </c>
      <c r="F33" s="6">
        <v>80</v>
      </c>
      <c r="G33" s="11" t="s">
        <v>145</v>
      </c>
      <c r="H33" s="6">
        <v>2986</v>
      </c>
      <c r="I33" s="6" t="s">
        <v>18</v>
      </c>
      <c r="J33" s="6" t="s">
        <v>18</v>
      </c>
      <c r="K33" s="6" t="s">
        <v>146</v>
      </c>
      <c r="L33" s="6" t="s">
        <v>18</v>
      </c>
      <c r="M33" s="7" t="s">
        <v>146</v>
      </c>
    </row>
    <row r="34" spans="1:13" ht="51" x14ac:dyDescent="0.25">
      <c r="A34" s="3" t="s">
        <v>143</v>
      </c>
      <c r="B34" s="4"/>
      <c r="C34" s="5" t="s">
        <v>276</v>
      </c>
      <c r="D34" s="11" t="s">
        <v>16</v>
      </c>
      <c r="E34" s="6">
        <v>40</v>
      </c>
      <c r="F34" s="6">
        <v>30</v>
      </c>
      <c r="G34" s="11" t="s">
        <v>277</v>
      </c>
      <c r="H34" s="6">
        <v>132</v>
      </c>
      <c r="I34" s="6"/>
      <c r="J34" s="6"/>
      <c r="K34" s="6"/>
      <c r="L34" s="6"/>
      <c r="M34" s="12" t="s">
        <v>278</v>
      </c>
    </row>
    <row r="35" spans="1:13" ht="62.25" customHeight="1" x14ac:dyDescent="0.25">
      <c r="A35" s="3" t="s">
        <v>143</v>
      </c>
      <c r="B35" s="4" t="s">
        <v>20</v>
      </c>
      <c r="C35" s="5" t="s">
        <v>147</v>
      </c>
      <c r="D35" s="6" t="s">
        <v>22</v>
      </c>
      <c r="E35" s="6">
        <v>0</v>
      </c>
      <c r="F35" s="6">
        <v>0</v>
      </c>
      <c r="G35" s="11" t="s">
        <v>148</v>
      </c>
      <c r="H35" s="6">
        <v>897</v>
      </c>
      <c r="I35" s="6" t="s">
        <v>18</v>
      </c>
      <c r="J35" s="6" t="s">
        <v>18</v>
      </c>
      <c r="K35" s="6" t="s">
        <v>149</v>
      </c>
      <c r="L35" s="6" t="s">
        <v>18</v>
      </c>
      <c r="M35" s="7" t="s">
        <v>149</v>
      </c>
    </row>
    <row r="36" spans="1:13" ht="30" x14ac:dyDescent="0.25">
      <c r="A36" s="3" t="s">
        <v>143</v>
      </c>
      <c r="B36" s="4" t="s">
        <v>20</v>
      </c>
      <c r="C36" s="5" t="s">
        <v>150</v>
      </c>
      <c r="D36" s="6" t="s">
        <v>22</v>
      </c>
      <c r="E36" s="6">
        <v>0</v>
      </c>
      <c r="F36" s="6">
        <v>0</v>
      </c>
      <c r="G36" s="11" t="s">
        <v>151</v>
      </c>
      <c r="H36" s="6">
        <v>226</v>
      </c>
      <c r="I36" s="6" t="s">
        <v>18</v>
      </c>
      <c r="J36" s="6" t="s">
        <v>152</v>
      </c>
      <c r="K36" s="6" t="s">
        <v>18</v>
      </c>
      <c r="L36" s="6" t="s">
        <v>18</v>
      </c>
      <c r="M36" s="7" t="s">
        <v>152</v>
      </c>
    </row>
    <row r="37" spans="1:13" ht="76.5" x14ac:dyDescent="0.25">
      <c r="A37" s="3" t="s">
        <v>143</v>
      </c>
      <c r="B37" s="4" t="s">
        <v>40</v>
      </c>
      <c r="C37" s="5" t="s">
        <v>144</v>
      </c>
      <c r="D37" s="6" t="s">
        <v>16</v>
      </c>
      <c r="E37" s="6">
        <v>80</v>
      </c>
      <c r="F37" s="6">
        <v>80</v>
      </c>
      <c r="G37" s="11" t="s">
        <v>145</v>
      </c>
      <c r="H37" s="6">
        <v>2986</v>
      </c>
      <c r="I37" s="6" t="s">
        <v>18</v>
      </c>
      <c r="J37" s="6" t="s">
        <v>18</v>
      </c>
      <c r="K37" s="6" t="s">
        <v>153</v>
      </c>
      <c r="L37" s="6" t="s">
        <v>18</v>
      </c>
      <c r="M37" s="7" t="s">
        <v>153</v>
      </c>
    </row>
    <row r="38" spans="1:13" ht="38.25" x14ac:dyDescent="0.25">
      <c r="A38" s="3" t="s">
        <v>154</v>
      </c>
      <c r="B38" s="4" t="s">
        <v>155</v>
      </c>
      <c r="C38" s="5" t="s">
        <v>156</v>
      </c>
      <c r="D38" s="6" t="s">
        <v>22</v>
      </c>
      <c r="E38" s="6">
        <v>0</v>
      </c>
      <c r="F38" s="6">
        <v>0</v>
      </c>
      <c r="G38" s="11" t="s">
        <v>157</v>
      </c>
      <c r="H38" s="6">
        <v>121</v>
      </c>
      <c r="I38" s="6" t="s">
        <v>18</v>
      </c>
      <c r="J38" s="6" t="s">
        <v>18</v>
      </c>
      <c r="K38" s="6" t="s">
        <v>158</v>
      </c>
      <c r="L38" s="6" t="s">
        <v>18</v>
      </c>
      <c r="M38" s="7" t="s">
        <v>158</v>
      </c>
    </row>
    <row r="39" spans="1:13" ht="63.75" x14ac:dyDescent="0.25">
      <c r="A39" s="3" t="s">
        <v>159</v>
      </c>
      <c r="B39" s="4" t="s">
        <v>14</v>
      </c>
      <c r="C39" s="5" t="s">
        <v>160</v>
      </c>
      <c r="D39" s="6" t="s">
        <v>22</v>
      </c>
      <c r="E39" s="6">
        <v>0</v>
      </c>
      <c r="F39" s="6">
        <v>0</v>
      </c>
      <c r="G39" s="11" t="s">
        <v>161</v>
      </c>
      <c r="H39" s="6">
        <v>616</v>
      </c>
      <c r="I39" s="6" t="s">
        <v>18</v>
      </c>
      <c r="J39" s="6" t="s">
        <v>18</v>
      </c>
      <c r="K39" s="6" t="s">
        <v>162</v>
      </c>
      <c r="L39" s="6" t="s">
        <v>18</v>
      </c>
      <c r="M39" s="7" t="s">
        <v>162</v>
      </c>
    </row>
    <row r="40" spans="1:13" ht="38.25" x14ac:dyDescent="0.25">
      <c r="A40" s="3" t="s">
        <v>159</v>
      </c>
      <c r="B40" s="4" t="s">
        <v>25</v>
      </c>
      <c r="C40" s="5" t="s">
        <v>163</v>
      </c>
      <c r="D40" s="6" t="s">
        <v>27</v>
      </c>
      <c r="E40" s="6">
        <v>0</v>
      </c>
      <c r="F40" s="6">
        <v>0</v>
      </c>
      <c r="G40" s="11" t="s">
        <v>164</v>
      </c>
      <c r="H40" s="6">
        <v>5270</v>
      </c>
      <c r="I40" s="6" t="s">
        <v>18</v>
      </c>
      <c r="J40" s="6" t="s">
        <v>18</v>
      </c>
      <c r="K40" s="6" t="s">
        <v>18</v>
      </c>
      <c r="L40" s="6" t="s">
        <v>165</v>
      </c>
      <c r="M40" s="7" t="s">
        <v>165</v>
      </c>
    </row>
    <row r="41" spans="1:13" ht="45" x14ac:dyDescent="0.25">
      <c r="A41" s="3" t="s">
        <v>159</v>
      </c>
      <c r="B41" s="4" t="s">
        <v>58</v>
      </c>
      <c r="C41" s="5" t="s">
        <v>166</v>
      </c>
      <c r="D41" s="6" t="s">
        <v>22</v>
      </c>
      <c r="E41" s="6">
        <v>0</v>
      </c>
      <c r="F41" s="6">
        <v>0</v>
      </c>
      <c r="G41" s="11" t="s">
        <v>167</v>
      </c>
      <c r="H41" s="6">
        <v>699</v>
      </c>
      <c r="I41" s="6" t="s">
        <v>18</v>
      </c>
      <c r="J41" s="6" t="s">
        <v>18</v>
      </c>
      <c r="K41" s="6" t="s">
        <v>168</v>
      </c>
      <c r="L41" s="6" t="s">
        <v>18</v>
      </c>
      <c r="M41" s="7" t="s">
        <v>168</v>
      </c>
    </row>
    <row r="42" spans="1:13" ht="63.75" customHeight="1" x14ac:dyDescent="0.25">
      <c r="A42" s="3" t="s">
        <v>169</v>
      </c>
      <c r="B42" s="4" t="s">
        <v>14</v>
      </c>
      <c r="C42" s="5" t="s">
        <v>170</v>
      </c>
      <c r="D42" s="6" t="s">
        <v>16</v>
      </c>
      <c r="E42" s="6">
        <v>53</v>
      </c>
      <c r="F42" s="6">
        <v>48.29</v>
      </c>
      <c r="G42" s="11" t="s">
        <v>171</v>
      </c>
      <c r="H42" s="6">
        <v>1597</v>
      </c>
      <c r="I42" s="6" t="s">
        <v>18</v>
      </c>
      <c r="J42" s="6" t="s">
        <v>172</v>
      </c>
      <c r="K42" s="6" t="s">
        <v>173</v>
      </c>
      <c r="L42" s="6" t="s">
        <v>18</v>
      </c>
      <c r="M42" s="7" t="s">
        <v>174</v>
      </c>
    </row>
    <row r="43" spans="1:13" ht="45" x14ac:dyDescent="0.25">
      <c r="A43" s="3" t="s">
        <v>169</v>
      </c>
      <c r="B43" s="4" t="s">
        <v>20</v>
      </c>
      <c r="C43" s="5" t="s">
        <v>175</v>
      </c>
      <c r="D43" s="6" t="s">
        <v>27</v>
      </c>
      <c r="E43" s="6">
        <v>100</v>
      </c>
      <c r="F43" s="6">
        <v>100</v>
      </c>
      <c r="G43" s="11" t="s">
        <v>176</v>
      </c>
      <c r="H43" s="6">
        <v>5151</v>
      </c>
      <c r="I43" s="6" t="s">
        <v>18</v>
      </c>
      <c r="J43" s="6" t="s">
        <v>177</v>
      </c>
      <c r="K43" s="6" t="s">
        <v>18</v>
      </c>
      <c r="L43" s="6" t="s">
        <v>18</v>
      </c>
      <c r="M43" s="7" t="s">
        <v>177</v>
      </c>
    </row>
    <row r="44" spans="1:13" ht="63.75" x14ac:dyDescent="0.25">
      <c r="A44" s="3" t="s">
        <v>169</v>
      </c>
      <c r="B44" s="4" t="s">
        <v>90</v>
      </c>
      <c r="C44" s="5" t="s">
        <v>178</v>
      </c>
      <c r="D44" s="6" t="s">
        <v>16</v>
      </c>
      <c r="E44" s="6">
        <v>53.34</v>
      </c>
      <c r="F44" s="6">
        <v>53.34</v>
      </c>
      <c r="G44" s="11" t="s">
        <v>179</v>
      </c>
      <c r="H44" s="6">
        <v>79900</v>
      </c>
      <c r="I44" s="6" t="s">
        <v>18</v>
      </c>
      <c r="J44" s="6" t="s">
        <v>18</v>
      </c>
      <c r="K44" s="6" t="s">
        <v>180</v>
      </c>
      <c r="L44" s="6" t="s">
        <v>18</v>
      </c>
      <c r="M44" s="7" t="s">
        <v>180</v>
      </c>
    </row>
    <row r="45" spans="1:13" ht="51" x14ac:dyDescent="0.25">
      <c r="A45" s="3" t="s">
        <v>169</v>
      </c>
      <c r="B45" s="4" t="s">
        <v>40</v>
      </c>
      <c r="C45" s="5" t="s">
        <v>181</v>
      </c>
      <c r="D45" s="6" t="s">
        <v>16</v>
      </c>
      <c r="E45" s="6">
        <v>54.74</v>
      </c>
      <c r="F45" s="6">
        <v>54.74</v>
      </c>
      <c r="G45" s="11" t="s">
        <v>182</v>
      </c>
      <c r="H45" s="6">
        <v>79900</v>
      </c>
      <c r="I45" s="6" t="s">
        <v>18</v>
      </c>
      <c r="J45" s="6" t="s">
        <v>18</v>
      </c>
      <c r="K45" s="6" t="s">
        <v>183</v>
      </c>
      <c r="L45" s="6" t="s">
        <v>18</v>
      </c>
      <c r="M45" s="7" t="s">
        <v>183</v>
      </c>
    </row>
    <row r="46" spans="1:13" ht="38.25" x14ac:dyDescent="0.25">
      <c r="A46" s="3" t="s">
        <v>169</v>
      </c>
      <c r="B46" s="8" t="s">
        <v>76</v>
      </c>
      <c r="C46" s="5" t="s">
        <v>184</v>
      </c>
      <c r="D46" s="6" t="s">
        <v>71</v>
      </c>
      <c r="E46" s="6">
        <v>100</v>
      </c>
      <c r="F46" s="6">
        <v>100</v>
      </c>
      <c r="G46" s="11" t="s">
        <v>185</v>
      </c>
      <c r="H46" s="6">
        <v>1003</v>
      </c>
      <c r="I46" s="6" t="s">
        <v>18</v>
      </c>
      <c r="J46" s="6" t="s">
        <v>186</v>
      </c>
      <c r="K46" s="6" t="s">
        <v>18</v>
      </c>
      <c r="L46" s="6" t="s">
        <v>18</v>
      </c>
      <c r="M46" s="7" t="s">
        <v>186</v>
      </c>
    </row>
    <row r="47" spans="1:13" ht="63.75" x14ac:dyDescent="0.25">
      <c r="A47" s="3" t="s">
        <v>169</v>
      </c>
      <c r="B47" s="4" t="s">
        <v>76</v>
      </c>
      <c r="C47" s="5" t="s">
        <v>187</v>
      </c>
      <c r="D47" s="6" t="s">
        <v>71</v>
      </c>
      <c r="E47" s="6">
        <v>100</v>
      </c>
      <c r="F47" s="6">
        <v>100</v>
      </c>
      <c r="G47" s="11" t="s">
        <v>188</v>
      </c>
      <c r="H47" s="6">
        <v>607</v>
      </c>
      <c r="I47" s="6" t="s">
        <v>18</v>
      </c>
      <c r="J47" s="6" t="s">
        <v>189</v>
      </c>
      <c r="K47" s="6" t="s">
        <v>18</v>
      </c>
      <c r="L47" s="6" t="s">
        <v>18</v>
      </c>
      <c r="M47" s="7" t="s">
        <v>189</v>
      </c>
    </row>
    <row r="48" spans="1:13" ht="76.5" x14ac:dyDescent="0.25">
      <c r="A48" s="3" t="s">
        <v>169</v>
      </c>
      <c r="B48" s="4" t="s">
        <v>190</v>
      </c>
      <c r="C48" s="5" t="s">
        <v>191</v>
      </c>
      <c r="D48" s="6" t="s">
        <v>22</v>
      </c>
      <c r="E48" s="6">
        <v>0</v>
      </c>
      <c r="F48" s="6">
        <v>0</v>
      </c>
      <c r="G48" s="11" t="s">
        <v>192</v>
      </c>
      <c r="H48" s="6">
        <v>35000</v>
      </c>
      <c r="I48" s="6" t="s">
        <v>18</v>
      </c>
      <c r="J48" s="6" t="s">
        <v>193</v>
      </c>
      <c r="K48" s="6" t="s">
        <v>194</v>
      </c>
      <c r="L48" s="6" t="s">
        <v>18</v>
      </c>
      <c r="M48" s="7" t="s">
        <v>195</v>
      </c>
    </row>
    <row r="49" spans="1:13" ht="51" x14ac:dyDescent="0.25">
      <c r="A49" s="3" t="s">
        <v>196</v>
      </c>
      <c r="B49" s="4" t="s">
        <v>65</v>
      </c>
      <c r="C49" s="5" t="s">
        <v>197</v>
      </c>
      <c r="D49" s="6" t="s">
        <v>16</v>
      </c>
      <c r="E49" s="6">
        <v>80</v>
      </c>
      <c r="F49" s="6">
        <v>70</v>
      </c>
      <c r="G49" s="11" t="s">
        <v>198</v>
      </c>
      <c r="H49" s="6">
        <v>12576</v>
      </c>
      <c r="I49" s="6" t="s">
        <v>18</v>
      </c>
      <c r="J49" s="6" t="s">
        <v>199</v>
      </c>
      <c r="K49" s="6" t="s">
        <v>18</v>
      </c>
      <c r="L49" s="6" t="s">
        <v>18</v>
      </c>
      <c r="M49" s="7" t="s">
        <v>199</v>
      </c>
    </row>
    <row r="50" spans="1:13" ht="76.5" x14ac:dyDescent="0.25">
      <c r="A50" s="3" t="s">
        <v>196</v>
      </c>
      <c r="B50" s="4" t="s">
        <v>14</v>
      </c>
      <c r="C50" s="5" t="s">
        <v>200</v>
      </c>
      <c r="D50" s="6" t="s">
        <v>16</v>
      </c>
      <c r="E50" s="6">
        <v>87</v>
      </c>
      <c r="F50" s="6">
        <v>86.55</v>
      </c>
      <c r="G50" s="11" t="s">
        <v>201</v>
      </c>
      <c r="H50" s="6">
        <v>866</v>
      </c>
      <c r="I50" s="6" t="s">
        <v>18</v>
      </c>
      <c r="J50" s="6" t="s">
        <v>202</v>
      </c>
      <c r="K50" s="6" t="s">
        <v>18</v>
      </c>
      <c r="L50" s="6" t="s">
        <v>18</v>
      </c>
      <c r="M50" s="7" t="s">
        <v>202</v>
      </c>
    </row>
    <row r="51" spans="1:13" ht="51" x14ac:dyDescent="0.25">
      <c r="A51" s="3" t="s">
        <v>203</v>
      </c>
      <c r="B51" s="4" t="s">
        <v>20</v>
      </c>
      <c r="C51" s="5" t="s">
        <v>204</v>
      </c>
      <c r="D51" s="6" t="s">
        <v>16</v>
      </c>
      <c r="E51" s="6">
        <v>14</v>
      </c>
      <c r="F51" s="6">
        <v>0</v>
      </c>
      <c r="G51" s="11" t="s">
        <v>74</v>
      </c>
      <c r="H51" s="6">
        <v>1501</v>
      </c>
      <c r="I51" s="6" t="s">
        <v>18</v>
      </c>
      <c r="J51" s="6" t="s">
        <v>205</v>
      </c>
      <c r="K51" s="6" t="s">
        <v>18</v>
      </c>
      <c r="L51" s="6" t="s">
        <v>18</v>
      </c>
      <c r="M51" s="7" t="s">
        <v>205</v>
      </c>
    </row>
    <row r="52" spans="1:13" ht="51" x14ac:dyDescent="0.25">
      <c r="A52" s="3" t="s">
        <v>203</v>
      </c>
      <c r="B52" s="4" t="s">
        <v>76</v>
      </c>
      <c r="C52" s="5" t="s">
        <v>206</v>
      </c>
      <c r="D52" s="6" t="s">
        <v>27</v>
      </c>
      <c r="E52" s="6">
        <v>28</v>
      </c>
      <c r="F52" s="6">
        <v>22.68</v>
      </c>
      <c r="G52" s="11" t="s">
        <v>207</v>
      </c>
      <c r="H52" s="6">
        <v>902</v>
      </c>
      <c r="I52" s="6" t="s">
        <v>18</v>
      </c>
      <c r="J52" s="6" t="s">
        <v>208</v>
      </c>
      <c r="K52" s="6" t="s">
        <v>18</v>
      </c>
      <c r="L52" s="6" t="s">
        <v>18</v>
      </c>
      <c r="M52" s="7" t="s">
        <v>208</v>
      </c>
    </row>
    <row r="53" spans="1:13" ht="38.25" x14ac:dyDescent="0.25">
      <c r="A53" s="3" t="s">
        <v>203</v>
      </c>
      <c r="B53" s="4" t="s">
        <v>76</v>
      </c>
      <c r="C53" s="5" t="s">
        <v>209</v>
      </c>
      <c r="D53" s="6" t="s">
        <v>27</v>
      </c>
      <c r="E53" s="6">
        <v>18</v>
      </c>
      <c r="F53" s="6">
        <v>0</v>
      </c>
      <c r="G53" s="11" t="s">
        <v>210</v>
      </c>
      <c r="H53" s="6">
        <v>698</v>
      </c>
      <c r="I53" s="6" t="s">
        <v>18</v>
      </c>
      <c r="J53" s="6" t="s">
        <v>211</v>
      </c>
      <c r="K53" s="6" t="s">
        <v>18</v>
      </c>
      <c r="L53" s="6" t="s">
        <v>18</v>
      </c>
      <c r="M53" s="7" t="s">
        <v>211</v>
      </c>
    </row>
    <row r="54" spans="1:13" ht="51" x14ac:dyDescent="0.25">
      <c r="A54" s="3" t="s">
        <v>212</v>
      </c>
      <c r="B54" s="4" t="s">
        <v>14</v>
      </c>
      <c r="C54" s="5" t="s">
        <v>213</v>
      </c>
      <c r="D54" s="6" t="s">
        <v>92</v>
      </c>
      <c r="E54" s="6">
        <v>60</v>
      </c>
      <c r="F54" s="6">
        <v>60</v>
      </c>
      <c r="G54" s="11" t="s">
        <v>214</v>
      </c>
      <c r="H54" s="6">
        <v>183</v>
      </c>
      <c r="I54" s="6" t="s">
        <v>18</v>
      </c>
      <c r="J54" s="6" t="s">
        <v>18</v>
      </c>
      <c r="K54" s="6" t="s">
        <v>215</v>
      </c>
      <c r="L54" s="6" t="s">
        <v>18</v>
      </c>
      <c r="M54" s="7" t="s">
        <v>215</v>
      </c>
    </row>
    <row r="55" spans="1:13" ht="51" x14ac:dyDescent="0.25">
      <c r="A55" s="3" t="s">
        <v>216</v>
      </c>
      <c r="B55" s="4" t="s">
        <v>14</v>
      </c>
      <c r="C55" s="5" t="s">
        <v>217</v>
      </c>
      <c r="D55" s="6" t="s">
        <v>22</v>
      </c>
      <c r="E55" s="6">
        <v>0</v>
      </c>
      <c r="F55" s="6">
        <v>0</v>
      </c>
      <c r="G55" s="11" t="s">
        <v>218</v>
      </c>
      <c r="H55" s="6">
        <v>602</v>
      </c>
      <c r="I55" s="6" t="s">
        <v>18</v>
      </c>
      <c r="J55" s="6" t="s">
        <v>219</v>
      </c>
      <c r="K55" s="6" t="s">
        <v>220</v>
      </c>
      <c r="L55" s="6" t="s">
        <v>18</v>
      </c>
      <c r="M55" s="7" t="s">
        <v>221</v>
      </c>
    </row>
    <row r="56" spans="1:13" ht="63.75" x14ac:dyDescent="0.25">
      <c r="A56" s="3" t="s">
        <v>216</v>
      </c>
      <c r="B56" s="4" t="s">
        <v>190</v>
      </c>
      <c r="C56" s="5" t="s">
        <v>222</v>
      </c>
      <c r="D56" s="6" t="s">
        <v>27</v>
      </c>
      <c r="E56" s="6">
        <v>35</v>
      </c>
      <c r="F56" s="6">
        <v>0</v>
      </c>
      <c r="G56" s="11" t="s">
        <v>223</v>
      </c>
      <c r="H56" s="6">
        <v>1737</v>
      </c>
      <c r="I56" s="6" t="s">
        <v>18</v>
      </c>
      <c r="J56" s="6" t="s">
        <v>224</v>
      </c>
      <c r="K56" s="6" t="s">
        <v>225</v>
      </c>
      <c r="L56" s="6" t="s">
        <v>18</v>
      </c>
      <c r="M56" s="7" t="s">
        <v>226</v>
      </c>
    </row>
    <row r="57" spans="1:13" ht="51" x14ac:dyDescent="0.25">
      <c r="A57" s="3" t="s">
        <v>227</v>
      </c>
      <c r="B57" s="4" t="s">
        <v>90</v>
      </c>
      <c r="C57" s="5" t="s">
        <v>228</v>
      </c>
      <c r="D57" s="6" t="s">
        <v>71</v>
      </c>
      <c r="E57" s="6">
        <v>100</v>
      </c>
      <c r="F57" s="6">
        <v>100</v>
      </c>
      <c r="G57" s="11" t="s">
        <v>229</v>
      </c>
      <c r="H57" s="6">
        <v>5861</v>
      </c>
      <c r="I57" s="6" t="s">
        <v>18</v>
      </c>
      <c r="J57" s="6" t="s">
        <v>230</v>
      </c>
      <c r="K57" s="6" t="s">
        <v>18</v>
      </c>
      <c r="L57" s="6" t="s">
        <v>18</v>
      </c>
      <c r="M57" s="7" t="s">
        <v>230</v>
      </c>
    </row>
    <row r="58" spans="1:13" ht="102" x14ac:dyDescent="0.25">
      <c r="A58" s="3" t="s">
        <v>227</v>
      </c>
      <c r="B58" s="4" t="s">
        <v>155</v>
      </c>
      <c r="C58" s="5" t="s">
        <v>231</v>
      </c>
      <c r="D58" s="6" t="s">
        <v>71</v>
      </c>
      <c r="E58" s="6">
        <v>100</v>
      </c>
      <c r="F58" s="6">
        <v>100</v>
      </c>
      <c r="G58" s="11" t="s">
        <v>232</v>
      </c>
      <c r="H58" s="6">
        <v>11</v>
      </c>
      <c r="I58" s="6" t="s">
        <v>18</v>
      </c>
      <c r="J58" s="6" t="s">
        <v>233</v>
      </c>
      <c r="K58" s="6" t="s">
        <v>18</v>
      </c>
      <c r="L58" s="6" t="s">
        <v>18</v>
      </c>
      <c r="M58" s="7" t="s">
        <v>233</v>
      </c>
    </row>
    <row r="59" spans="1:13" ht="60.75" customHeight="1" x14ac:dyDescent="0.25">
      <c r="A59" s="3" t="s">
        <v>234</v>
      </c>
      <c r="B59" s="4" t="s">
        <v>14</v>
      </c>
      <c r="C59" s="5" t="s">
        <v>235</v>
      </c>
      <c r="D59" s="6" t="s">
        <v>92</v>
      </c>
      <c r="E59" s="6">
        <v>10</v>
      </c>
      <c r="F59" s="6">
        <v>0</v>
      </c>
      <c r="G59" s="11" t="s">
        <v>236</v>
      </c>
      <c r="H59" s="6">
        <v>1011</v>
      </c>
      <c r="I59" s="6" t="s">
        <v>18</v>
      </c>
      <c r="J59" s="6" t="s">
        <v>237</v>
      </c>
      <c r="K59" s="6" t="s">
        <v>194</v>
      </c>
      <c r="L59" s="6" t="s">
        <v>18</v>
      </c>
      <c r="M59" s="7" t="s">
        <v>238</v>
      </c>
    </row>
    <row r="60" spans="1:13" ht="51" x14ac:dyDescent="0.25">
      <c r="A60" s="3" t="s">
        <v>239</v>
      </c>
      <c r="B60" s="4" t="s">
        <v>25</v>
      </c>
      <c r="C60" s="5" t="s">
        <v>240</v>
      </c>
      <c r="D60" s="6" t="s">
        <v>27</v>
      </c>
      <c r="E60" s="6">
        <v>0</v>
      </c>
      <c r="F60" s="6">
        <v>0</v>
      </c>
      <c r="G60" s="11" t="s">
        <v>28</v>
      </c>
      <c r="H60" s="6">
        <v>4627</v>
      </c>
      <c r="I60" s="6" t="s">
        <v>18</v>
      </c>
      <c r="J60" s="6" t="s">
        <v>18</v>
      </c>
      <c r="K60" s="6" t="s">
        <v>241</v>
      </c>
      <c r="L60" s="6" t="s">
        <v>242</v>
      </c>
      <c r="M60" s="7" t="s">
        <v>243</v>
      </c>
    </row>
    <row r="61" spans="1:13" ht="38.25" x14ac:dyDescent="0.25">
      <c r="A61" s="3" t="s">
        <v>244</v>
      </c>
      <c r="B61" s="4" t="s">
        <v>49</v>
      </c>
      <c r="C61" s="5" t="s">
        <v>245</v>
      </c>
      <c r="D61" s="6" t="s">
        <v>16</v>
      </c>
      <c r="E61" s="6">
        <v>82.26</v>
      </c>
      <c r="F61" s="6">
        <v>82.26</v>
      </c>
      <c r="G61" s="11" t="s">
        <v>246</v>
      </c>
      <c r="H61" s="6">
        <v>5779</v>
      </c>
      <c r="I61" s="6" t="s">
        <v>18</v>
      </c>
      <c r="J61" s="6" t="s">
        <v>247</v>
      </c>
      <c r="K61" s="6" t="s">
        <v>18</v>
      </c>
      <c r="L61" s="6" t="s">
        <v>18</v>
      </c>
      <c r="M61" s="7" t="s">
        <v>247</v>
      </c>
    </row>
    <row r="62" spans="1:13" ht="38.25" x14ac:dyDescent="0.25">
      <c r="A62" s="3" t="s">
        <v>244</v>
      </c>
      <c r="B62" s="4" t="s">
        <v>65</v>
      </c>
      <c r="C62" s="5" t="s">
        <v>248</v>
      </c>
      <c r="D62" s="6" t="s">
        <v>22</v>
      </c>
      <c r="E62" s="6">
        <v>0</v>
      </c>
      <c r="F62" s="6">
        <v>0</v>
      </c>
      <c r="G62" s="11" t="s">
        <v>244</v>
      </c>
      <c r="H62" s="6">
        <v>5746</v>
      </c>
      <c r="I62" s="6" t="s">
        <v>18</v>
      </c>
      <c r="J62" s="6" t="s">
        <v>18</v>
      </c>
      <c r="K62" s="6" t="s">
        <v>249</v>
      </c>
      <c r="L62" s="6" t="s">
        <v>18</v>
      </c>
      <c r="M62" s="7" t="s">
        <v>249</v>
      </c>
    </row>
    <row r="63" spans="1:13" ht="63.75" x14ac:dyDescent="0.25">
      <c r="A63" s="3" t="s">
        <v>250</v>
      </c>
      <c r="B63" s="4" t="s">
        <v>14</v>
      </c>
      <c r="C63" s="5" t="s">
        <v>70</v>
      </c>
      <c r="D63" s="6" t="s">
        <v>71</v>
      </c>
      <c r="E63" s="6">
        <v>100</v>
      </c>
      <c r="F63" s="6">
        <v>100</v>
      </c>
      <c r="G63" s="11" t="s">
        <v>251</v>
      </c>
      <c r="H63" s="6">
        <v>1264</v>
      </c>
      <c r="I63" s="6" t="s">
        <v>18</v>
      </c>
      <c r="J63" s="6" t="s">
        <v>252</v>
      </c>
      <c r="K63" s="6" t="s">
        <v>18</v>
      </c>
      <c r="L63" s="6" t="s">
        <v>18</v>
      </c>
      <c r="M63" s="7" t="s">
        <v>252</v>
      </c>
    </row>
    <row r="64" spans="1:13" ht="69" customHeight="1" x14ac:dyDescent="0.25">
      <c r="A64" s="3" t="s">
        <v>250</v>
      </c>
      <c r="B64" s="4" t="s">
        <v>190</v>
      </c>
      <c r="C64" s="5" t="s">
        <v>253</v>
      </c>
      <c r="D64" s="6" t="s">
        <v>16</v>
      </c>
      <c r="E64" s="6">
        <v>15</v>
      </c>
      <c r="F64" s="6">
        <v>0</v>
      </c>
      <c r="G64" s="11" t="s">
        <v>254</v>
      </c>
      <c r="H64" s="6">
        <v>5330</v>
      </c>
      <c r="I64" s="6" t="s">
        <v>18</v>
      </c>
      <c r="J64" s="6" t="s">
        <v>255</v>
      </c>
      <c r="K64" s="6" t="s">
        <v>256</v>
      </c>
      <c r="L64" s="6" t="s">
        <v>18</v>
      </c>
      <c r="M64" s="7" t="s">
        <v>257</v>
      </c>
    </row>
    <row r="65" spans="1:13" ht="66.75" customHeight="1" x14ac:dyDescent="0.25">
      <c r="A65" s="3" t="s">
        <v>250</v>
      </c>
      <c r="B65" s="4" t="s">
        <v>58</v>
      </c>
      <c r="C65" s="5" t="s">
        <v>253</v>
      </c>
      <c r="D65" s="6" t="s">
        <v>22</v>
      </c>
      <c r="E65" s="6">
        <v>15</v>
      </c>
      <c r="F65" s="6">
        <v>0</v>
      </c>
      <c r="G65" s="11" t="s">
        <v>258</v>
      </c>
      <c r="H65" s="6">
        <v>834</v>
      </c>
      <c r="I65" s="6" t="s">
        <v>18</v>
      </c>
      <c r="J65" s="6" t="s">
        <v>259</v>
      </c>
      <c r="K65" s="6" t="s">
        <v>18</v>
      </c>
      <c r="L65" s="6" t="s">
        <v>18</v>
      </c>
      <c r="M65" s="15">
        <v>126066981</v>
      </c>
    </row>
    <row r="66" spans="1:13" ht="76.5" x14ac:dyDescent="0.25">
      <c r="A66" s="3" t="s">
        <v>260</v>
      </c>
      <c r="B66" s="4" t="s">
        <v>65</v>
      </c>
      <c r="C66" s="5" t="s">
        <v>261</v>
      </c>
      <c r="D66" s="6" t="s">
        <v>22</v>
      </c>
      <c r="E66" s="6">
        <v>0</v>
      </c>
      <c r="F66" s="6">
        <v>0</v>
      </c>
      <c r="G66" s="11" t="s">
        <v>260</v>
      </c>
      <c r="H66" s="6">
        <v>2550</v>
      </c>
      <c r="I66" s="6" t="s">
        <v>18</v>
      </c>
      <c r="J66" s="6" t="s">
        <v>262</v>
      </c>
      <c r="K66" s="6" t="s">
        <v>18</v>
      </c>
      <c r="L66" s="6" t="s">
        <v>18</v>
      </c>
      <c r="M66" s="15">
        <v>959304500</v>
      </c>
    </row>
    <row r="67" spans="1:13" ht="79.5" customHeight="1" x14ac:dyDescent="0.25">
      <c r="A67" s="3" t="s">
        <v>260</v>
      </c>
      <c r="B67" s="4" t="s">
        <v>20</v>
      </c>
      <c r="C67" s="5" t="s">
        <v>261</v>
      </c>
      <c r="D67" s="6" t="s">
        <v>22</v>
      </c>
      <c r="E67" s="6">
        <v>0</v>
      </c>
      <c r="F67" s="6">
        <v>0</v>
      </c>
      <c r="G67" s="11" t="s">
        <v>263</v>
      </c>
      <c r="H67" s="6">
        <v>3258</v>
      </c>
      <c r="I67" s="6" t="s">
        <v>18</v>
      </c>
      <c r="J67" s="6" t="s">
        <v>264</v>
      </c>
      <c r="K67" s="6" t="s">
        <v>265</v>
      </c>
      <c r="L67" s="6" t="s">
        <v>18</v>
      </c>
      <c r="M67" s="15">
        <v>2510598064</v>
      </c>
    </row>
  </sheetData>
  <autoFilter ref="B1:M67" xr:uid="{E42D089E-BFEC-498C-BA5B-F5AB01FA04D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 HUILA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2026-07-24T16:23:49Z</dcterms:created>
  <dcterms:modified xsi:type="dcterms:W3CDTF">2026-07-25T14:19:09Z</dcterms:modified>
</cp:coreProperties>
</file>